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240" windowHeight="88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<sst xmlns="http://schemas.openxmlformats.org/spreadsheetml/2006/main" count="51" uniqueCount="44">
  <si>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Clt</t>
  </si>
  <si>
    <t>Nom &amp; Prénom</t>
  </si>
  <si>
    <t>N° de tirage au sort</t>
  </si>
  <si>
    <t>Points</t>
  </si>
  <si>
    <t>Place</t>
  </si>
  <si>
    <t>CD</t>
  </si>
  <si>
    <t>Grs</t>
  </si>
  <si>
    <t>Total Poids</t>
  </si>
  <si>
    <t>Total Places</t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</si>
  <si>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</si>
  <si>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</si>
  <si>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</si>
  <si>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t>M1</t>
  </si>
  <si>
    <t>M2</t>
  </si>
  <si>
    <t>Fédération Française des Pêches Sportives Eau douce</t>
  </si>
  <si>
    <t>Poids Total :</t>
  </si>
  <si>
    <t>M3</t>
  </si>
  <si>
    <t>Total 3M</t>
  </si>
  <si>
    <t>R1 Régionale Mixte 2023  - Normandie</t>
  </si>
  <si>
    <t>Date : 09 &amp; 10 septembre 2023</t>
  </si>
  <si>
    <t>Lieu: Torigny les Villes (50)</t>
  </si>
  <si>
    <t>AUMONT Jean-Paul</t>
  </si>
  <si>
    <t>BELLENGUEZ Sébastien</t>
  </si>
  <si>
    <t>CALLE Benoit</t>
  </si>
  <si>
    <t>CARIS Nicolas</t>
  </si>
  <si>
    <t>DAILLY François</t>
  </si>
  <si>
    <t>DESAUBRY Cédric</t>
  </si>
  <si>
    <t>GOSSELIN Didier</t>
  </si>
  <si>
    <t>GOSSELIN Stéphane</t>
  </si>
  <si>
    <t>HARDELAY Romain</t>
  </si>
  <si>
    <t>LAIR Ludovic</t>
  </si>
  <si>
    <t>LEDENT Josselin</t>
  </si>
  <si>
    <t>LEFAVRAIS Fabien</t>
  </si>
  <si>
    <t>LEFEBVRE Philippe</t>
  </si>
  <si>
    <t>LE GUERCH Hervé</t>
  </si>
  <si>
    <t>LEHODEY Florent</t>
  </si>
  <si>
    <t>LETENDRE Bruno</t>
  </si>
  <si>
    <t>LEMASQUERIER Régis</t>
  </si>
  <si>
    <t>MAQUAIRE Victor</t>
  </si>
  <si>
    <t>PIRARD Philippe</t>
  </si>
  <si>
    <t>RITTER Jean-Paul</t>
  </si>
  <si>
    <t>TOUDIC Quentin</t>
  </si>
  <si>
    <t>VERMURGHEN Jean-Claude</t>
  </si>
  <si>
    <t>Championnat sur un secteur en ligne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</si>
</sst>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14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 quotePrefix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 quotePrefix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3" xfId="0" applyFont="1" applyBorder="1" applyAlignment="1" quotePrefix="1">
      <alignment horizontal="center" vertical="center"/>
    </xf>
    <xf numFmtId="0" fontId="0" fillId="0" borderId="45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35"/>
  <sheetViews>
    <sheetView showGridLines="0" tabSelected="1" zoomScalePageLayoutView="0" workbookViewId="0" topLeftCell="A1">
      <selection activeCell="A4" sqref="A4"/>
    </sheetView>
  </sheetViews>
  <sheetFormatPr defaultColWidth="11.421875" defaultRowHeight="12.75"/>
  <cols>
    <col min="1" max="1" width="6.28125" style="12" customWidth="1"/>
    <col min="2" max="2" width="38.00390625" style="12" customWidth="1"/>
    <col min="3" max="6" width="6.28125" style="10" customWidth="1"/>
    <col min="7" max="7" width="7.00390625" style="32" customWidth="1"/>
    <col min="8" max="8" width="7.00390625" style="10" customWidth="1"/>
    <col min="9" max="9" width="7.00390625" style="32" customWidth="1"/>
    <col min="10" max="10" width="7.00390625" style="10" customWidth="1"/>
    <col min="11" max="11" width="7.00390625" style="32" customWidth="1"/>
    <col min="12" max="14" width="7.00390625" style="10" customWidth="1"/>
    <col min="15" max="16384" width="11.421875" style="12" customWidth="1"/>
  </cols>
  <sheetData>
    <row r="1" spans="1:14" ht="30">
      <c r="A1" s="59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ht="12.75" customHeight="1"/>
    <row r="3" spans="1:14" ht="26.2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41" customFormat="1" ht="12.75" customHeight="1">
      <c r="A4" s="12"/>
      <c r="B4" s="12"/>
      <c r="C4" s="10"/>
      <c r="D4" s="10"/>
      <c r="E4" s="10"/>
      <c r="F4" s="10"/>
      <c r="G4" s="32"/>
      <c r="H4" s="10"/>
      <c r="I4" s="32"/>
      <c r="J4" s="10"/>
      <c r="K4" s="32"/>
      <c r="L4" s="10"/>
      <c r="M4" s="10"/>
      <c r="N4" s="10"/>
    </row>
    <row r="5" spans="1:2" ht="12.75" customHeight="1">
      <c r="A5" s="10"/>
      <c r="B5" s="10"/>
    </row>
    <row r="6" spans="1:14" ht="15.75">
      <c r="A6" s="35"/>
      <c r="B6" s="34" t="s">
        <v>19</v>
      </c>
      <c r="C6" s="40"/>
      <c r="D6" s="40"/>
      <c r="E6" s="40"/>
      <c r="F6" s="35"/>
      <c r="G6" s="1"/>
      <c r="H6" s="2"/>
      <c r="I6" s="1"/>
      <c r="J6" s="2"/>
      <c r="K6" s="2"/>
      <c r="L6" s="2"/>
      <c r="M6" s="2"/>
      <c r="N6" s="1" t="s">
        <v>20</v>
      </c>
    </row>
    <row r="7" spans="1:14" ht="12.75" customHeight="1" thickBot="1">
      <c r="A7" s="38" t="s">
        <v>43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20.25" customHeight="1" thickBot="1">
      <c r="A8" s="45" t="s">
        <v>0</v>
      </c>
      <c r="B8" s="45" t="s">
        <v>1</v>
      </c>
      <c r="C8" s="45" t="s">
        <v>5</v>
      </c>
      <c r="D8" s="47" t="s">
        <v>2</v>
      </c>
      <c r="E8" s="48"/>
      <c r="F8" s="49"/>
      <c r="G8" s="53" t="s">
        <v>11</v>
      </c>
      <c r="H8" s="54"/>
      <c r="I8" s="53" t="s">
        <v>10</v>
      </c>
      <c r="J8" s="57"/>
      <c r="K8" s="53" t="s">
        <v>9</v>
      </c>
      <c r="L8" s="58"/>
      <c r="M8" s="55" t="s">
        <v>7</v>
      </c>
      <c r="N8" s="55" t="s">
        <v>8</v>
      </c>
    </row>
    <row r="9" spans="1:14" ht="20.25" customHeight="1" thickBot="1">
      <c r="A9" s="46"/>
      <c r="B9" s="46"/>
      <c r="C9" s="46"/>
      <c r="D9" s="50"/>
      <c r="E9" s="51"/>
      <c r="F9" s="52"/>
      <c r="G9" s="16" t="s">
        <v>3</v>
      </c>
      <c r="H9" s="17" t="s">
        <v>4</v>
      </c>
      <c r="I9" s="16" t="s">
        <v>3</v>
      </c>
      <c r="J9" s="17" t="s">
        <v>4</v>
      </c>
      <c r="K9" s="16" t="s">
        <v>3</v>
      </c>
      <c r="L9" s="18" t="s">
        <v>4</v>
      </c>
      <c r="M9" s="56"/>
      <c r="N9" s="56"/>
    </row>
    <row r="10" spans="1:14" ht="20.25" customHeight="1">
      <c r="A10" s="19">
        <v>1</v>
      </c>
      <c r="B10" s="43" t="s">
        <v>22</v>
      </c>
      <c r="C10" s="44">
        <v>50</v>
      </c>
      <c r="D10" s="24">
        <v>12</v>
      </c>
      <c r="E10" s="3">
        <v>2</v>
      </c>
      <c r="F10" s="4">
        <v>17</v>
      </c>
      <c r="G10" s="20">
        <v>2980</v>
      </c>
      <c r="H10" s="21">
        <v>2</v>
      </c>
      <c r="I10" s="20">
        <v>3540</v>
      </c>
      <c r="J10" s="21">
        <v>5</v>
      </c>
      <c r="K10" s="25">
        <v>3180</v>
      </c>
      <c r="L10" s="22">
        <v>3</v>
      </c>
      <c r="M10" s="14">
        <f aca="true" t="shared" si="0" ref="M10:M31">G10+I10+K10</f>
        <v>9700</v>
      </c>
      <c r="N10" s="15">
        <f aca="true" t="shared" si="1" ref="N10:N31">H10+J10+L10</f>
        <v>10</v>
      </c>
    </row>
    <row r="11" spans="1:14" ht="20.25" customHeight="1">
      <c r="A11" s="19">
        <v>2</v>
      </c>
      <c r="B11" s="36" t="s">
        <v>27</v>
      </c>
      <c r="C11" s="23">
        <v>14</v>
      </c>
      <c r="D11" s="24">
        <v>19</v>
      </c>
      <c r="E11" s="3">
        <v>4</v>
      </c>
      <c r="F11" s="4">
        <v>13</v>
      </c>
      <c r="G11" s="20">
        <v>2260</v>
      </c>
      <c r="H11" s="21">
        <v>6</v>
      </c>
      <c r="I11" s="20">
        <v>4800</v>
      </c>
      <c r="J11" s="21">
        <v>1</v>
      </c>
      <c r="K11" s="25">
        <v>3030</v>
      </c>
      <c r="L11" s="22">
        <v>4</v>
      </c>
      <c r="M11" s="14">
        <f t="shared" si="0"/>
        <v>10090</v>
      </c>
      <c r="N11" s="15">
        <f t="shared" si="1"/>
        <v>11</v>
      </c>
    </row>
    <row r="12" spans="1:14" ht="20.25" customHeight="1">
      <c r="A12" s="19">
        <v>3</v>
      </c>
      <c r="B12" s="36" t="s">
        <v>29</v>
      </c>
      <c r="C12" s="23">
        <v>50</v>
      </c>
      <c r="D12" s="24">
        <v>22</v>
      </c>
      <c r="E12" s="3">
        <v>6</v>
      </c>
      <c r="F12" s="4">
        <v>15</v>
      </c>
      <c r="G12" s="20">
        <v>3210</v>
      </c>
      <c r="H12" s="21">
        <v>1</v>
      </c>
      <c r="I12" s="20">
        <v>3890</v>
      </c>
      <c r="J12" s="21">
        <v>3</v>
      </c>
      <c r="K12" s="25">
        <v>2340</v>
      </c>
      <c r="L12" s="22">
        <v>9</v>
      </c>
      <c r="M12" s="14">
        <f t="shared" si="0"/>
        <v>9440</v>
      </c>
      <c r="N12" s="15">
        <f t="shared" si="1"/>
        <v>13</v>
      </c>
    </row>
    <row r="13" spans="1:14" ht="20.25" customHeight="1">
      <c r="A13" s="19">
        <v>4</v>
      </c>
      <c r="B13" s="36" t="s">
        <v>36</v>
      </c>
      <c r="C13" s="23">
        <v>14</v>
      </c>
      <c r="D13" s="24">
        <v>8</v>
      </c>
      <c r="E13" s="3">
        <v>13</v>
      </c>
      <c r="F13" s="4">
        <v>22</v>
      </c>
      <c r="G13" s="20">
        <v>1870</v>
      </c>
      <c r="H13" s="21">
        <v>9</v>
      </c>
      <c r="I13" s="20">
        <v>3590</v>
      </c>
      <c r="J13" s="21">
        <v>4</v>
      </c>
      <c r="K13" s="25">
        <v>3230</v>
      </c>
      <c r="L13" s="22">
        <v>2</v>
      </c>
      <c r="M13" s="14">
        <f t="shared" si="0"/>
        <v>8690</v>
      </c>
      <c r="N13" s="15">
        <f t="shared" si="1"/>
        <v>15</v>
      </c>
    </row>
    <row r="14" spans="1:14" ht="20.25" customHeight="1">
      <c r="A14" s="19">
        <v>5</v>
      </c>
      <c r="B14" s="36" t="s">
        <v>24</v>
      </c>
      <c r="C14" s="23">
        <v>76</v>
      </c>
      <c r="D14" s="24">
        <v>11</v>
      </c>
      <c r="E14" s="3">
        <v>15</v>
      </c>
      <c r="F14" s="4">
        <v>1</v>
      </c>
      <c r="G14" s="20">
        <v>2900</v>
      </c>
      <c r="H14" s="21">
        <v>3</v>
      </c>
      <c r="I14" s="20">
        <v>2490</v>
      </c>
      <c r="J14" s="21">
        <v>9</v>
      </c>
      <c r="K14" s="25">
        <v>2850</v>
      </c>
      <c r="L14" s="22">
        <v>5</v>
      </c>
      <c r="M14" s="14">
        <f t="shared" si="0"/>
        <v>8240</v>
      </c>
      <c r="N14" s="15">
        <f t="shared" si="1"/>
        <v>17</v>
      </c>
    </row>
    <row r="15" spans="1:14" ht="20.25" customHeight="1">
      <c r="A15" s="19">
        <v>6</v>
      </c>
      <c r="B15" s="36" t="s">
        <v>26</v>
      </c>
      <c r="C15" s="23">
        <v>76</v>
      </c>
      <c r="D15" s="24">
        <v>7</v>
      </c>
      <c r="E15" s="3">
        <v>10</v>
      </c>
      <c r="F15" s="4">
        <v>20</v>
      </c>
      <c r="G15" s="20">
        <v>1480</v>
      </c>
      <c r="H15" s="21">
        <v>13</v>
      </c>
      <c r="I15" s="20">
        <v>3000</v>
      </c>
      <c r="J15" s="21">
        <v>7</v>
      </c>
      <c r="K15" s="25">
        <v>2470</v>
      </c>
      <c r="L15" s="22">
        <v>6</v>
      </c>
      <c r="M15" s="14">
        <f t="shared" si="0"/>
        <v>6950</v>
      </c>
      <c r="N15" s="15">
        <f t="shared" si="1"/>
        <v>26</v>
      </c>
    </row>
    <row r="16" spans="1:14" ht="20.25" customHeight="1">
      <c r="A16" s="19">
        <v>7</v>
      </c>
      <c r="B16" s="13" t="s">
        <v>32</v>
      </c>
      <c r="C16" s="23">
        <v>61</v>
      </c>
      <c r="D16" s="24">
        <v>1</v>
      </c>
      <c r="E16" s="3">
        <v>11</v>
      </c>
      <c r="F16" s="4">
        <v>18</v>
      </c>
      <c r="G16" s="20">
        <v>1490</v>
      </c>
      <c r="H16" s="21">
        <v>11.5</v>
      </c>
      <c r="I16" s="20">
        <v>2880</v>
      </c>
      <c r="J16" s="21">
        <v>8</v>
      </c>
      <c r="K16" s="25">
        <v>2070</v>
      </c>
      <c r="L16" s="22">
        <v>10</v>
      </c>
      <c r="M16" s="14">
        <f t="shared" si="0"/>
        <v>6440</v>
      </c>
      <c r="N16" s="15">
        <f t="shared" si="1"/>
        <v>29.5</v>
      </c>
    </row>
    <row r="17" spans="1:14" ht="20.25" customHeight="1">
      <c r="A17" s="19">
        <v>8</v>
      </c>
      <c r="B17" s="36" t="s">
        <v>21</v>
      </c>
      <c r="C17" s="23">
        <v>50</v>
      </c>
      <c r="D17" s="24">
        <v>14</v>
      </c>
      <c r="E17" s="3">
        <v>5</v>
      </c>
      <c r="F17" s="4">
        <v>21</v>
      </c>
      <c r="G17" s="20">
        <v>1550</v>
      </c>
      <c r="H17" s="21">
        <v>10</v>
      </c>
      <c r="I17" s="20">
        <v>1320</v>
      </c>
      <c r="J17" s="21">
        <v>19</v>
      </c>
      <c r="K17" s="25">
        <v>3370</v>
      </c>
      <c r="L17" s="22">
        <v>1</v>
      </c>
      <c r="M17" s="14">
        <f t="shared" si="0"/>
        <v>6240</v>
      </c>
      <c r="N17" s="15">
        <f t="shared" si="1"/>
        <v>30</v>
      </c>
    </row>
    <row r="18" spans="1:14" ht="20.25" customHeight="1">
      <c r="A18" s="19">
        <v>9</v>
      </c>
      <c r="B18" s="36" t="s">
        <v>41</v>
      </c>
      <c r="C18" s="23">
        <v>14</v>
      </c>
      <c r="D18" s="24">
        <v>20</v>
      </c>
      <c r="E18" s="3">
        <v>7</v>
      </c>
      <c r="F18" s="4">
        <v>10</v>
      </c>
      <c r="G18" s="20">
        <v>1140</v>
      </c>
      <c r="H18" s="21">
        <v>19</v>
      </c>
      <c r="I18" s="20">
        <v>3430</v>
      </c>
      <c r="J18" s="21">
        <v>6</v>
      </c>
      <c r="K18" s="25">
        <v>2450</v>
      </c>
      <c r="L18" s="22">
        <v>7</v>
      </c>
      <c r="M18" s="14">
        <f t="shared" si="0"/>
        <v>7020</v>
      </c>
      <c r="N18" s="15">
        <f t="shared" si="1"/>
        <v>32</v>
      </c>
    </row>
    <row r="19" spans="1:14" ht="20.25" customHeight="1">
      <c r="A19" s="19">
        <v>10</v>
      </c>
      <c r="B19" s="36" t="s">
        <v>40</v>
      </c>
      <c r="C19" s="23">
        <v>50</v>
      </c>
      <c r="D19" s="24">
        <v>5</v>
      </c>
      <c r="E19" s="3">
        <v>18</v>
      </c>
      <c r="F19" s="4">
        <v>9</v>
      </c>
      <c r="G19" s="20">
        <v>2450</v>
      </c>
      <c r="H19" s="21">
        <v>5</v>
      </c>
      <c r="I19" s="20">
        <v>2470</v>
      </c>
      <c r="J19" s="21">
        <v>10</v>
      </c>
      <c r="K19" s="25">
        <v>1000</v>
      </c>
      <c r="L19" s="22">
        <v>18</v>
      </c>
      <c r="M19" s="14">
        <f t="shared" si="0"/>
        <v>5920</v>
      </c>
      <c r="N19" s="15">
        <f t="shared" si="1"/>
        <v>33</v>
      </c>
    </row>
    <row r="20" spans="1:14" ht="20.25" customHeight="1">
      <c r="A20" s="19">
        <v>11</v>
      </c>
      <c r="B20" s="36" t="s">
        <v>34</v>
      </c>
      <c r="C20" s="23">
        <v>50</v>
      </c>
      <c r="D20" s="24">
        <v>6</v>
      </c>
      <c r="E20" s="3">
        <v>21</v>
      </c>
      <c r="F20" s="4">
        <v>14</v>
      </c>
      <c r="G20" s="20">
        <v>2680</v>
      </c>
      <c r="H20" s="21">
        <v>4</v>
      </c>
      <c r="I20" s="20">
        <v>1660</v>
      </c>
      <c r="J20" s="21">
        <v>17</v>
      </c>
      <c r="K20" s="25">
        <v>1810</v>
      </c>
      <c r="L20" s="22">
        <v>14</v>
      </c>
      <c r="M20" s="14">
        <f t="shared" si="0"/>
        <v>6150</v>
      </c>
      <c r="N20" s="15">
        <f t="shared" si="1"/>
        <v>35</v>
      </c>
    </row>
    <row r="21" spans="1:14" ht="20.25" customHeight="1">
      <c r="A21" s="19">
        <v>12</v>
      </c>
      <c r="B21" s="36" t="s">
        <v>31</v>
      </c>
      <c r="C21" s="23">
        <v>50</v>
      </c>
      <c r="D21" s="24">
        <v>18</v>
      </c>
      <c r="E21" s="3">
        <v>9</v>
      </c>
      <c r="F21" s="4">
        <v>4</v>
      </c>
      <c r="G21" s="20">
        <v>1960</v>
      </c>
      <c r="H21" s="21">
        <v>8</v>
      </c>
      <c r="I21" s="20">
        <v>2260</v>
      </c>
      <c r="J21" s="21">
        <v>11</v>
      </c>
      <c r="K21" s="25">
        <v>1230</v>
      </c>
      <c r="L21" s="22">
        <v>16</v>
      </c>
      <c r="M21" s="14">
        <f t="shared" si="0"/>
        <v>5450</v>
      </c>
      <c r="N21" s="15">
        <f t="shared" si="1"/>
        <v>35</v>
      </c>
    </row>
    <row r="22" spans="1:14" ht="20.25" customHeight="1">
      <c r="A22" s="19">
        <v>13</v>
      </c>
      <c r="B22" s="13" t="s">
        <v>42</v>
      </c>
      <c r="C22" s="23">
        <v>50</v>
      </c>
      <c r="D22" s="24">
        <v>16</v>
      </c>
      <c r="E22" s="3">
        <v>3</v>
      </c>
      <c r="F22" s="4">
        <v>8</v>
      </c>
      <c r="G22" s="20">
        <v>1340</v>
      </c>
      <c r="H22" s="21">
        <v>17</v>
      </c>
      <c r="I22" s="20">
        <v>4420</v>
      </c>
      <c r="J22" s="21">
        <v>2</v>
      </c>
      <c r="K22" s="25">
        <v>870</v>
      </c>
      <c r="L22" s="22">
        <v>19</v>
      </c>
      <c r="M22" s="14">
        <f t="shared" si="0"/>
        <v>6630</v>
      </c>
      <c r="N22" s="15">
        <f t="shared" si="1"/>
        <v>38</v>
      </c>
    </row>
    <row r="23" spans="1:14" ht="20.25" customHeight="1">
      <c r="A23" s="19">
        <v>14</v>
      </c>
      <c r="B23" s="36" t="s">
        <v>35</v>
      </c>
      <c r="C23" s="23">
        <v>50</v>
      </c>
      <c r="D23" s="24">
        <v>13</v>
      </c>
      <c r="E23" s="3">
        <v>19</v>
      </c>
      <c r="F23" s="4">
        <v>3</v>
      </c>
      <c r="G23" s="20">
        <v>1410</v>
      </c>
      <c r="H23" s="21">
        <v>14</v>
      </c>
      <c r="I23" s="20">
        <v>2060</v>
      </c>
      <c r="J23" s="21">
        <v>12</v>
      </c>
      <c r="K23" s="25">
        <v>2000</v>
      </c>
      <c r="L23" s="22">
        <v>12</v>
      </c>
      <c r="M23" s="14">
        <f t="shared" si="0"/>
        <v>5470</v>
      </c>
      <c r="N23" s="15">
        <f t="shared" si="1"/>
        <v>38</v>
      </c>
    </row>
    <row r="24" spans="1:14" ht="20.25" customHeight="1">
      <c r="A24" s="19">
        <v>15</v>
      </c>
      <c r="B24" s="36" t="s">
        <v>38</v>
      </c>
      <c r="C24" s="23">
        <v>50</v>
      </c>
      <c r="D24" s="24">
        <v>3</v>
      </c>
      <c r="E24" s="3">
        <v>8</v>
      </c>
      <c r="F24" s="4">
        <v>16</v>
      </c>
      <c r="G24" s="20">
        <v>1390</v>
      </c>
      <c r="H24" s="21">
        <v>15</v>
      </c>
      <c r="I24" s="20">
        <v>2010</v>
      </c>
      <c r="J24" s="21">
        <v>13</v>
      </c>
      <c r="K24" s="25">
        <v>1890</v>
      </c>
      <c r="L24" s="22">
        <v>13</v>
      </c>
      <c r="M24" s="14">
        <f t="shared" si="0"/>
        <v>5290</v>
      </c>
      <c r="N24" s="15">
        <f t="shared" si="1"/>
        <v>41</v>
      </c>
    </row>
    <row r="25" spans="1:14" ht="20.25" customHeight="1">
      <c r="A25" s="19">
        <v>16</v>
      </c>
      <c r="B25" s="36" t="s">
        <v>33</v>
      </c>
      <c r="C25" s="23">
        <v>76</v>
      </c>
      <c r="D25" s="24">
        <v>15</v>
      </c>
      <c r="E25" s="3">
        <v>1</v>
      </c>
      <c r="F25" s="4">
        <v>11</v>
      </c>
      <c r="G25" s="20">
        <v>2140</v>
      </c>
      <c r="H25" s="21">
        <v>7</v>
      </c>
      <c r="I25" s="20">
        <v>1970</v>
      </c>
      <c r="J25" s="21">
        <v>14</v>
      </c>
      <c r="K25" s="25">
        <v>350</v>
      </c>
      <c r="L25" s="22">
        <v>21</v>
      </c>
      <c r="M25" s="14">
        <f t="shared" si="0"/>
        <v>4460</v>
      </c>
      <c r="N25" s="15">
        <f t="shared" si="1"/>
        <v>42</v>
      </c>
    </row>
    <row r="26" spans="1:14" ht="20.25" customHeight="1">
      <c r="A26" s="19">
        <v>17</v>
      </c>
      <c r="B26" s="36" t="s">
        <v>37</v>
      </c>
      <c r="C26" s="23">
        <v>14</v>
      </c>
      <c r="D26" s="24">
        <v>17</v>
      </c>
      <c r="E26" s="3">
        <v>12</v>
      </c>
      <c r="F26" s="4">
        <v>2</v>
      </c>
      <c r="G26" s="20">
        <v>1060</v>
      </c>
      <c r="H26" s="21">
        <v>21</v>
      </c>
      <c r="I26" s="20">
        <v>1730</v>
      </c>
      <c r="J26" s="21">
        <v>16</v>
      </c>
      <c r="K26" s="25">
        <v>2440</v>
      </c>
      <c r="L26" s="22">
        <v>8</v>
      </c>
      <c r="M26" s="14">
        <f t="shared" si="0"/>
        <v>5230</v>
      </c>
      <c r="N26" s="15">
        <f t="shared" si="1"/>
        <v>45</v>
      </c>
    </row>
    <row r="27" spans="1:14" ht="20.25" customHeight="1">
      <c r="A27" s="19">
        <v>18</v>
      </c>
      <c r="B27" s="36" t="s">
        <v>23</v>
      </c>
      <c r="C27" s="23">
        <v>14</v>
      </c>
      <c r="D27" s="24">
        <v>10</v>
      </c>
      <c r="E27" s="3">
        <v>20</v>
      </c>
      <c r="F27" s="4">
        <v>5</v>
      </c>
      <c r="G27" s="20">
        <v>1080</v>
      </c>
      <c r="H27" s="21">
        <v>20</v>
      </c>
      <c r="I27" s="20">
        <v>1880</v>
      </c>
      <c r="J27" s="21">
        <v>15</v>
      </c>
      <c r="K27" s="25">
        <v>2010</v>
      </c>
      <c r="L27" s="22">
        <v>11</v>
      </c>
      <c r="M27" s="14">
        <f t="shared" si="0"/>
        <v>4970</v>
      </c>
      <c r="N27" s="15">
        <f t="shared" si="1"/>
        <v>46</v>
      </c>
    </row>
    <row r="28" spans="1:14" ht="20.25" customHeight="1">
      <c r="A28" s="19">
        <v>19</v>
      </c>
      <c r="B28" s="13" t="s">
        <v>25</v>
      </c>
      <c r="C28" s="23">
        <v>61</v>
      </c>
      <c r="D28" s="24">
        <v>9</v>
      </c>
      <c r="E28" s="3">
        <v>22</v>
      </c>
      <c r="F28" s="4">
        <v>7</v>
      </c>
      <c r="G28" s="20">
        <v>1490</v>
      </c>
      <c r="H28" s="21">
        <v>11.5</v>
      </c>
      <c r="I28" s="20">
        <v>1410</v>
      </c>
      <c r="J28" s="21">
        <v>18</v>
      </c>
      <c r="K28" s="25">
        <v>1130</v>
      </c>
      <c r="L28" s="22">
        <v>17</v>
      </c>
      <c r="M28" s="14">
        <f t="shared" si="0"/>
        <v>4030</v>
      </c>
      <c r="N28" s="15">
        <f t="shared" si="1"/>
        <v>46.5</v>
      </c>
    </row>
    <row r="29" spans="1:14" ht="20.25" customHeight="1">
      <c r="A29" s="19">
        <v>20</v>
      </c>
      <c r="B29" s="36" t="s">
        <v>39</v>
      </c>
      <c r="C29" s="23">
        <v>50</v>
      </c>
      <c r="D29" s="24">
        <v>4</v>
      </c>
      <c r="E29" s="3">
        <v>16</v>
      </c>
      <c r="F29" s="4">
        <v>19</v>
      </c>
      <c r="G29" s="20">
        <v>1150</v>
      </c>
      <c r="H29" s="21">
        <v>18</v>
      </c>
      <c r="I29" s="20">
        <v>575</v>
      </c>
      <c r="J29" s="21">
        <v>21</v>
      </c>
      <c r="K29" s="25">
        <v>1450</v>
      </c>
      <c r="L29" s="22">
        <v>15</v>
      </c>
      <c r="M29" s="14">
        <f t="shared" si="0"/>
        <v>3175</v>
      </c>
      <c r="N29" s="15">
        <f t="shared" si="1"/>
        <v>54</v>
      </c>
    </row>
    <row r="30" spans="1:14" ht="20.25" customHeight="1">
      <c r="A30" s="19">
        <v>21</v>
      </c>
      <c r="B30" s="36" t="s">
        <v>30</v>
      </c>
      <c r="C30" s="23">
        <v>61</v>
      </c>
      <c r="D30" s="24">
        <v>2</v>
      </c>
      <c r="E30" s="3">
        <v>17</v>
      </c>
      <c r="F30" s="4">
        <v>12</v>
      </c>
      <c r="G30" s="20">
        <v>1360</v>
      </c>
      <c r="H30" s="21">
        <v>16</v>
      </c>
      <c r="I30" s="20">
        <v>820</v>
      </c>
      <c r="J30" s="21">
        <v>20</v>
      </c>
      <c r="K30" s="25">
        <v>690</v>
      </c>
      <c r="L30" s="22">
        <v>20</v>
      </c>
      <c r="M30" s="14">
        <f t="shared" si="0"/>
        <v>2870</v>
      </c>
      <c r="N30" s="15">
        <f t="shared" si="1"/>
        <v>56</v>
      </c>
    </row>
    <row r="31" spans="1:14" ht="20.25" customHeight="1">
      <c r="A31" s="19">
        <v>22</v>
      </c>
      <c r="B31" s="36" t="s">
        <v>28</v>
      </c>
      <c r="C31" s="23">
        <v>14</v>
      </c>
      <c r="D31" s="24">
        <v>21</v>
      </c>
      <c r="E31" s="3">
        <v>14</v>
      </c>
      <c r="F31" s="4">
        <v>6</v>
      </c>
      <c r="G31" s="20">
        <v>200</v>
      </c>
      <c r="H31" s="21">
        <v>22</v>
      </c>
      <c r="I31" s="20">
        <v>400</v>
      </c>
      <c r="J31" s="21">
        <v>22</v>
      </c>
      <c r="K31" s="25">
        <v>0</v>
      </c>
      <c r="L31" s="22">
        <v>22</v>
      </c>
      <c r="M31" s="14">
        <f t="shared" si="0"/>
        <v>600</v>
      </c>
      <c r="N31" s="15">
        <f t="shared" si="1"/>
        <v>66</v>
      </c>
    </row>
    <row r="32" spans="1:14" ht="20.25" customHeight="1" thickBot="1">
      <c r="A32" s="26"/>
      <c r="B32" s="42"/>
      <c r="C32" s="27"/>
      <c r="D32" s="28"/>
      <c r="E32" s="5"/>
      <c r="F32" s="6"/>
      <c r="G32" s="29"/>
      <c r="H32" s="30"/>
      <c r="I32" s="29"/>
      <c r="J32" s="30"/>
      <c r="K32" s="39"/>
      <c r="L32" s="31"/>
      <c r="M32" s="7"/>
      <c r="N32" s="8"/>
    </row>
    <row r="33" ht="12.75" customHeight="1"/>
    <row r="34" spans="7:14" ht="20.25" customHeight="1">
      <c r="G34" s="37" t="s">
        <v>12</v>
      </c>
      <c r="H34" s="37"/>
      <c r="I34" s="37" t="s">
        <v>13</v>
      </c>
      <c r="J34" s="37"/>
      <c r="K34" s="37" t="s">
        <v>16</v>
      </c>
      <c r="L34" s="37"/>
      <c r="M34" s="37" t="s">
        <v>17</v>
      </c>
      <c r="N34" s="37"/>
    </row>
    <row r="35" spans="4:14" ht="20.25" customHeight="1">
      <c r="D35" s="9"/>
      <c r="E35" s="11"/>
      <c r="F35" s="9" t="s">
        <v>15</v>
      </c>
      <c r="G35" s="33">
        <f>SUM($G$10:G32)</f>
        <v>38590</v>
      </c>
      <c r="H35" s="12" t="s">
        <v>6</v>
      </c>
      <c r="I35" s="33">
        <f>SUM($I$10:I32)</f>
        <v>52605</v>
      </c>
      <c r="J35" s="12" t="s">
        <v>6</v>
      </c>
      <c r="K35" s="33">
        <f>SUM($K$10:K32)</f>
        <v>41860</v>
      </c>
      <c r="L35" s="12" t="s">
        <v>6</v>
      </c>
      <c r="M35" s="33">
        <f>G35+I35+K35</f>
        <v>133055</v>
      </c>
      <c r="N35" s="12" t="s">
        <v>6</v>
      </c>
    </row>
    <row r="36" ht="12.75" customHeight="1"/>
  </sheetData>
  <sheetProtection/>
  <mergeCells count="11">
    <mergeCell ref="A1:N1"/>
    <mergeCell ref="A3:N3"/>
    <mergeCell ref="N8:N9"/>
    <mergeCell ref="A8:A9"/>
    <mergeCell ref="B8:B9"/>
    <mergeCell ref="C8:C9"/>
    <mergeCell ref="D8:F9"/>
    <mergeCell ref="G8:H8"/>
    <mergeCell ref="M8:M9"/>
    <mergeCell ref="I8:J8"/>
    <mergeCell ref="K8:L8"/>
  </mergeCells>
  <printOptions horizontalCentered="1"/>
  <pageMargins left="0.3937007874015748" right="0.3937007874015748" top="0.3937007874015748" bottom="0.7874015748031497" header="0.1968503937007874" footer="0.3937007874015748"/>
  <pageSetup fitToHeight="1" fitToWidth="1" horizontalDpi="300" verticalDpi="300" orientation="portrait" paperSize="9" scale="77" r:id="rId1"/>
  <headerFooter alignWithMargins="0">
    <oddFooter>&amp;CPage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Bruno</cp:lastModifiedBy>
  <cp:lastPrinted>2021-11-17T22:06:28Z</cp:lastPrinted>
  <dcterms:created xsi:type="dcterms:W3CDTF">2004-06-30T13:02:34Z</dcterms:created>
  <dcterms:modified xsi:type="dcterms:W3CDTF">2023-09-10T19:00:23Z</dcterms:modified>
  <cp:category/>
  <cp:version/>
  <cp:contentType/>
  <cp:contentStatus/>
</cp:coreProperties>
</file>